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ssmann\Desktop\Fussball\"/>
    </mc:Choice>
  </mc:AlternateContent>
  <bookViews>
    <workbookView xWindow="0" yWindow="0" windowWidth="20490" windowHeight="7905"/>
  </bookViews>
  <sheets>
    <sheet name="Trainingsleitfaden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2" i="4"/>
</calcChain>
</file>

<file path=xl/sharedStrings.xml><?xml version="1.0" encoding="utf-8"?>
<sst xmlns="http://schemas.openxmlformats.org/spreadsheetml/2006/main" count="452" uniqueCount="115">
  <si>
    <t>Kopfball</t>
  </si>
  <si>
    <t>Dribbeln zur Ballsicherung</t>
  </si>
  <si>
    <t>Dribbeln zum Ausspielen eines Gegners</t>
  </si>
  <si>
    <t>Passen</t>
  </si>
  <si>
    <t>Torschuss</t>
  </si>
  <si>
    <t>Ballkontrolle An- und Mitnehmen flacher Zuspiele</t>
  </si>
  <si>
    <t>09.09.</t>
  </si>
  <si>
    <t>11.09.</t>
  </si>
  <si>
    <t>16.09.</t>
  </si>
  <si>
    <t>18.09.</t>
  </si>
  <si>
    <t>23.09.</t>
  </si>
  <si>
    <t>25.09.</t>
  </si>
  <si>
    <t>30.09.</t>
  </si>
  <si>
    <t>02.10.</t>
  </si>
  <si>
    <t>07.10.</t>
  </si>
  <si>
    <t>09.10.</t>
  </si>
  <si>
    <t>14.10.</t>
  </si>
  <si>
    <t>16.10.</t>
  </si>
  <si>
    <t>21.10.</t>
  </si>
  <si>
    <t>23.10.</t>
  </si>
  <si>
    <t>28.10.</t>
  </si>
  <si>
    <t>30.10.</t>
  </si>
  <si>
    <t>04.11.</t>
  </si>
  <si>
    <t>06.11.</t>
  </si>
  <si>
    <t>11.11.</t>
  </si>
  <si>
    <t>13.11.</t>
  </si>
  <si>
    <t>18.11.</t>
  </si>
  <si>
    <t>20.11.</t>
  </si>
  <si>
    <t>25.11.</t>
  </si>
  <si>
    <t>30.11.</t>
  </si>
  <si>
    <t>02.12.</t>
  </si>
  <si>
    <t>09.12.</t>
  </si>
  <si>
    <t>16.12.</t>
  </si>
  <si>
    <t>x</t>
  </si>
  <si>
    <t>Frontales 1 gegen 1</t>
  </si>
  <si>
    <t>Angreifer mit Rücken zum Tor bereits am Ball</t>
  </si>
  <si>
    <t>Angreifer mit Rücken zum Tor fordert Zuspiel</t>
  </si>
  <si>
    <t>Angreifen in Überzahl</t>
  </si>
  <si>
    <t>Angreifen in Gleichzahl</t>
  </si>
  <si>
    <t>Angreifen in Unterzahl</t>
  </si>
  <si>
    <t>Freilaufen auf Lücke</t>
  </si>
  <si>
    <t>Viele Anspielpunkte schaffen</t>
  </si>
  <si>
    <t>In Breite und Tiefe staffeln</t>
  </si>
  <si>
    <t>Ball sichern/Angriffe vorbereiten</t>
  </si>
  <si>
    <t>Schnell umschalten, Tore machen</t>
  </si>
  <si>
    <t>Spiel verlagern</t>
  </si>
  <si>
    <t>Verteidigen in Unterzahl</t>
  </si>
  <si>
    <t>Verteidigen in Gleichzahl</t>
  </si>
  <si>
    <t>Verteidigen in Überzahl</t>
  </si>
  <si>
    <t>Aktionsräume verengen</t>
  </si>
  <si>
    <t>Akriv zum Ball</t>
  </si>
  <si>
    <t>Gegenseitig sichern</t>
  </si>
  <si>
    <t>Technik 60%</t>
  </si>
  <si>
    <t>Koordination 20%</t>
  </si>
  <si>
    <t>Reagieren</t>
  </si>
  <si>
    <t>Umstellen</t>
  </si>
  <si>
    <t>Koppeln</t>
  </si>
  <si>
    <t>Differenzieren</t>
  </si>
  <si>
    <t>Gleichgewicht sichern</t>
  </si>
  <si>
    <t>Orientieren</t>
  </si>
  <si>
    <t xml:space="preserve">Gruppentaktik </t>
  </si>
  <si>
    <t>Individualtaktik 20%</t>
  </si>
  <si>
    <t>n</t>
  </si>
  <si>
    <t>13.01.</t>
  </si>
  <si>
    <t>20.01.</t>
  </si>
  <si>
    <t>27.01.</t>
  </si>
  <si>
    <t>03.02.</t>
  </si>
  <si>
    <t>10.02.</t>
  </si>
  <si>
    <t>17.02.</t>
  </si>
  <si>
    <t>24.02.</t>
  </si>
  <si>
    <t>02.03.</t>
  </si>
  <si>
    <t>04.03.</t>
  </si>
  <si>
    <t>09.03.</t>
  </si>
  <si>
    <t>11.03.</t>
  </si>
  <si>
    <t>16.03.</t>
  </si>
  <si>
    <t>18.03.</t>
  </si>
  <si>
    <t>23.03.</t>
  </si>
  <si>
    <t>30.03.</t>
  </si>
  <si>
    <t>01.04.</t>
  </si>
  <si>
    <t>06.04.</t>
  </si>
  <si>
    <t>08.04.</t>
  </si>
  <si>
    <t>09.04.</t>
  </si>
  <si>
    <t>13.04.</t>
  </si>
  <si>
    <t>15.04.</t>
  </si>
  <si>
    <t>20.04.</t>
  </si>
  <si>
    <t>22.04.</t>
  </si>
  <si>
    <t>27.04.</t>
  </si>
  <si>
    <t>29.04.</t>
  </si>
  <si>
    <t>04.05.</t>
  </si>
  <si>
    <t>06.05.</t>
  </si>
  <si>
    <t>13.05.</t>
  </si>
  <si>
    <t>18.05.</t>
  </si>
  <si>
    <t>20.05.</t>
  </si>
  <si>
    <t>25.05.</t>
  </si>
  <si>
    <t>27.05.</t>
  </si>
  <si>
    <t>08.06.</t>
  </si>
  <si>
    <t>01.06.</t>
  </si>
  <si>
    <t>03.06.</t>
  </si>
  <si>
    <t>10.06.</t>
  </si>
  <si>
    <t>15.06.</t>
  </si>
  <si>
    <t>17.06.</t>
  </si>
  <si>
    <t>22.06.</t>
  </si>
  <si>
    <t>24.06.</t>
  </si>
  <si>
    <t>29.06.</t>
  </si>
  <si>
    <t>01.07.</t>
  </si>
  <si>
    <t>06.07.</t>
  </si>
  <si>
    <t>08.07.</t>
  </si>
  <si>
    <t>13.07.</t>
  </si>
  <si>
    <t>Schwerpunkt</t>
  </si>
  <si>
    <t>Jahr</t>
  </si>
  <si>
    <t>11.05.</t>
  </si>
  <si>
    <t>Haupt</t>
  </si>
  <si>
    <t>Neben</t>
  </si>
  <si>
    <t>x=Schwerpunkt</t>
  </si>
  <si>
    <t>n=Kombiniert mit Schwerpunkt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</si>
</sst>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0" xfId="0" applyFont="1" applyFill="1"/>
    <xf numFmtId="0" fontId="1" fillId="4" borderId="1" xfId="0" applyFont="1" applyFill="1" applyBorder="1" applyAlignment="1">
      <alignment horizontal="center" vertical="center"/>
    </xf>
    <xf numFmtId="16" fontId="1" fillId="4" borderId="1" xfId="0" applyNumberFormat="1" applyFont="1" applyFill="1" applyBorder="1" applyAlignment="1">
      <alignment horizontal="center" vertical="center"/>
    </xf>
    <xf numFmtId="0" fontId="1" fillId="5" borderId="0" xfId="0" applyFont="1" applyFill="1"/>
    <xf numFmtId="0" fontId="1" fillId="3" borderId="0" xfId="0" applyFont="1" applyFill="1"/>
    <xf numFmtId="0" fontId="1" fillId="2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9" fontId="1" fillId="4" borderId="1" xfId="0" applyNumberFormat="1" applyFont="1" applyFill="1" applyBorder="1"/>
    <xf numFmtId="9" fontId="1" fillId="5" borderId="1" xfId="0" applyNumberFormat="1" applyFont="1" applyFill="1" applyBorder="1"/>
    <xf numFmtId="9" fontId="1" fillId="3" borderId="1" xfId="0" applyNumberFormat="1" applyFont="1" applyFill="1" applyBorder="1"/>
    <xf numFmtId="0" fontId="1" fillId="5" borderId="1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9" fontId="1" fillId="2" borderId="1" xfId="0" applyNumberFormat="1" applyFont="1" applyFill="1" applyBorder="1"/>
    <xf numFmtId="0" fontId="1" fillId="2" borderId="1" xfId="0" applyFont="1" applyFill="1" applyBorder="1" applyAlignment="1">
      <alignment horizontal="center" vertical="center"/>
    </xf>
    <xf numFmtId="9" fontId="0" fillId="6" borderId="1" xfId="0" applyNumberFormat="1" applyFont="1" applyFill="1" applyBorder="1"/>
    <xf numFmtId="0" fontId="0" fillId="7" borderId="0" xfId="0" applyFill="1"/>
    <xf numFmtId="0" fontId="0" fillId="7" borderId="1" xfId="0" applyFill="1" applyBorder="1" applyAlignment="1">
      <alignment horizontal="center"/>
    </xf>
    <xf numFmtId="9" fontId="0" fillId="7" borderId="1" xfId="0" applyNumberFormat="1" applyFont="1" applyFill="1" applyBorder="1"/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9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</cellXfs>
  <cellStyles count="1">
    <cellStyle name="Standard" xfId="0" builtinId="0"/>
  </cellStyles>
  <dxfs count="2"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41"/>
  <sheetViews>
    <sheetView tabSelected="1" zoomScaleNormal="100" workbookViewId="0">
      <pane xSplit="4" topLeftCell="E1" activePane="topRight" state="frozen"/>
      <selection pane="topRight" activeCell="F24" sqref="F24"/>
    </sheetView>
  </sheetViews>
  <sheetFormatPr baseColWidth="10" defaultRowHeight="15" x14ac:dyDescent="0.25"/>
  <cols>
    <col min="1" max="1" width="45.85546875" customWidth="1"/>
    <col min="2" max="2" width="6.140625" customWidth="1"/>
    <col min="3" max="4" width="7" customWidth="1"/>
    <col min="5" max="77" width="5.7109375" style="1" customWidth="1"/>
    <col min="78" max="90" width="11.42578125" style="1"/>
  </cols>
  <sheetData>
    <row r="1" spans="1:90" x14ac:dyDescent="0.25">
      <c r="A1" s="16" t="s">
        <v>108</v>
      </c>
      <c r="B1" s="17" t="s">
        <v>109</v>
      </c>
      <c r="C1" s="4" t="s">
        <v>111</v>
      </c>
      <c r="D1" s="4" t="s">
        <v>112</v>
      </c>
      <c r="E1" s="5" t="s">
        <v>6</v>
      </c>
      <c r="F1" s="5" t="s">
        <v>7</v>
      </c>
      <c r="G1" s="5" t="s">
        <v>8</v>
      </c>
      <c r="H1" s="6" t="s">
        <v>9</v>
      </c>
      <c r="I1" s="5" t="s">
        <v>10</v>
      </c>
      <c r="J1" s="5" t="s">
        <v>11</v>
      </c>
      <c r="K1" s="5" t="s">
        <v>12</v>
      </c>
      <c r="L1" s="5" t="s">
        <v>13</v>
      </c>
      <c r="M1" s="5" t="s">
        <v>14</v>
      </c>
      <c r="N1" s="5" t="s">
        <v>15</v>
      </c>
      <c r="O1" s="5" t="s">
        <v>16</v>
      </c>
      <c r="P1" s="5" t="s">
        <v>17</v>
      </c>
      <c r="Q1" s="36" t="s">
        <v>18</v>
      </c>
      <c r="R1" s="36" t="s">
        <v>19</v>
      </c>
      <c r="S1" s="36" t="s">
        <v>20</v>
      </c>
      <c r="T1" s="36" t="s">
        <v>21</v>
      </c>
      <c r="U1" s="5" t="s">
        <v>22</v>
      </c>
      <c r="V1" s="5" t="s">
        <v>23</v>
      </c>
      <c r="W1" s="5" t="s">
        <v>24</v>
      </c>
      <c r="X1" s="5" t="s">
        <v>25</v>
      </c>
      <c r="Y1" s="5" t="s">
        <v>26</v>
      </c>
      <c r="Z1" s="5" t="s">
        <v>27</v>
      </c>
      <c r="AA1" s="5" t="s">
        <v>28</v>
      </c>
      <c r="AB1" s="5" t="s">
        <v>29</v>
      </c>
      <c r="AC1" s="5" t="s">
        <v>30</v>
      </c>
      <c r="AD1" s="5" t="s">
        <v>31</v>
      </c>
      <c r="AE1" s="5" t="s">
        <v>32</v>
      </c>
      <c r="AF1" s="5" t="s">
        <v>63</v>
      </c>
      <c r="AG1" s="5" t="s">
        <v>64</v>
      </c>
      <c r="AH1" s="5" t="s">
        <v>65</v>
      </c>
      <c r="AI1" s="5" t="s">
        <v>66</v>
      </c>
      <c r="AJ1" s="5" t="s">
        <v>67</v>
      </c>
      <c r="AK1" s="5" t="s">
        <v>68</v>
      </c>
      <c r="AL1" s="5" t="s">
        <v>69</v>
      </c>
      <c r="AM1" s="5" t="s">
        <v>70</v>
      </c>
      <c r="AN1" s="5" t="s">
        <v>71</v>
      </c>
      <c r="AO1" s="5" t="s">
        <v>72</v>
      </c>
      <c r="AP1" s="5" t="s">
        <v>73</v>
      </c>
      <c r="AQ1" s="5" t="s">
        <v>74</v>
      </c>
      <c r="AR1" s="5" t="s">
        <v>75</v>
      </c>
      <c r="AS1" s="5" t="s">
        <v>76</v>
      </c>
      <c r="AT1" s="5" t="s">
        <v>77</v>
      </c>
      <c r="AU1" s="5" t="s">
        <v>78</v>
      </c>
      <c r="AV1" s="5" t="s">
        <v>79</v>
      </c>
      <c r="AW1" s="5" t="s">
        <v>80</v>
      </c>
      <c r="AX1" s="5" t="s">
        <v>81</v>
      </c>
      <c r="AY1" s="5" t="s">
        <v>82</v>
      </c>
      <c r="AZ1" s="5" t="s">
        <v>83</v>
      </c>
      <c r="BA1" s="5" t="s">
        <v>84</v>
      </c>
      <c r="BB1" s="5" t="s">
        <v>85</v>
      </c>
      <c r="BC1" s="5" t="s">
        <v>86</v>
      </c>
      <c r="BD1" s="5" t="s">
        <v>87</v>
      </c>
      <c r="BE1" s="5" t="s">
        <v>88</v>
      </c>
      <c r="BF1" s="5" t="s">
        <v>89</v>
      </c>
      <c r="BG1" s="5" t="s">
        <v>110</v>
      </c>
      <c r="BH1" s="5" t="s">
        <v>90</v>
      </c>
      <c r="BI1" s="5" t="s">
        <v>91</v>
      </c>
      <c r="BJ1" s="5" t="s">
        <v>92</v>
      </c>
      <c r="BK1" s="5" t="s">
        <v>93</v>
      </c>
      <c r="BL1" s="5" t="s">
        <v>94</v>
      </c>
      <c r="BM1" s="5" t="s">
        <v>96</v>
      </c>
      <c r="BN1" s="5" t="s">
        <v>97</v>
      </c>
      <c r="BO1" s="5" t="s">
        <v>95</v>
      </c>
      <c r="BP1" s="5" t="s">
        <v>98</v>
      </c>
      <c r="BQ1" s="5" t="s">
        <v>99</v>
      </c>
      <c r="BR1" s="5" t="s">
        <v>100</v>
      </c>
      <c r="BS1" s="5" t="s">
        <v>101</v>
      </c>
      <c r="BT1" s="5" t="s">
        <v>102</v>
      </c>
      <c r="BU1" s="5" t="s">
        <v>103</v>
      </c>
      <c r="BV1" s="5" t="s">
        <v>104</v>
      </c>
      <c r="BW1" s="5" t="s">
        <v>105</v>
      </c>
      <c r="BX1" s="5" t="s">
        <v>106</v>
      </c>
      <c r="BY1" s="5" t="s">
        <v>107</v>
      </c>
    </row>
    <row r="2" spans="1:90" s="2" customFormat="1" x14ac:dyDescent="0.25">
      <c r="A2" s="8" t="s">
        <v>52</v>
      </c>
      <c r="B2" s="18"/>
      <c r="C2" s="22">
        <f t="shared" ref="C2:C38" si="0">(COUNTIF(E2:BY2,"x"))/COUNTA($E$1:$BY$1)</f>
        <v>0.60273972602739723</v>
      </c>
      <c r="D2" s="22">
        <f>(COUNTIF(E2:BY2,"n"))/COUNTA($E$1:$BY$1)</f>
        <v>0.24657534246575341</v>
      </c>
      <c r="E2" s="9" t="s">
        <v>33</v>
      </c>
      <c r="F2" s="9" t="s">
        <v>33</v>
      </c>
      <c r="G2" s="9" t="s">
        <v>33</v>
      </c>
      <c r="H2" s="10" t="s">
        <v>33</v>
      </c>
      <c r="I2" s="9" t="s">
        <v>62</v>
      </c>
      <c r="J2" s="9" t="s">
        <v>62</v>
      </c>
      <c r="K2" s="9" t="s">
        <v>33</v>
      </c>
      <c r="L2" s="9" t="s">
        <v>33</v>
      </c>
      <c r="M2" s="9" t="s">
        <v>33</v>
      </c>
      <c r="N2" s="9" t="s">
        <v>33</v>
      </c>
      <c r="O2" s="9" t="s">
        <v>62</v>
      </c>
      <c r="P2" s="9" t="s">
        <v>62</v>
      </c>
      <c r="Q2" s="36" t="s">
        <v>62</v>
      </c>
      <c r="R2" s="36" t="s">
        <v>33</v>
      </c>
      <c r="S2" s="36" t="s">
        <v>62</v>
      </c>
      <c r="T2" s="36" t="s">
        <v>33</v>
      </c>
      <c r="U2" s="9" t="s">
        <v>62</v>
      </c>
      <c r="V2" s="9" t="s">
        <v>62</v>
      </c>
      <c r="W2" s="9" t="s">
        <v>33</v>
      </c>
      <c r="X2" s="9" t="s">
        <v>33</v>
      </c>
      <c r="Y2" s="9" t="s">
        <v>33</v>
      </c>
      <c r="Z2" s="9" t="s">
        <v>33</v>
      </c>
      <c r="AA2" s="9" t="s">
        <v>62</v>
      </c>
      <c r="AB2" s="9" t="s">
        <v>62</v>
      </c>
      <c r="AC2" s="9" t="s">
        <v>33</v>
      </c>
      <c r="AD2" s="9" t="s">
        <v>33</v>
      </c>
      <c r="AE2" s="9" t="s">
        <v>33</v>
      </c>
      <c r="AF2" s="9" t="s">
        <v>33</v>
      </c>
      <c r="AG2" s="9"/>
      <c r="AH2" s="9"/>
      <c r="AI2" s="9" t="s">
        <v>33</v>
      </c>
      <c r="AJ2" s="9" t="s">
        <v>33</v>
      </c>
      <c r="AK2" s="9" t="s">
        <v>33</v>
      </c>
      <c r="AL2" s="9" t="s">
        <v>33</v>
      </c>
      <c r="AM2" s="9"/>
      <c r="AN2" s="9"/>
      <c r="AO2" s="9" t="s">
        <v>33</v>
      </c>
      <c r="AP2" s="9" t="s">
        <v>33</v>
      </c>
      <c r="AQ2" s="9" t="s">
        <v>33</v>
      </c>
      <c r="AR2" s="9" t="s">
        <v>33</v>
      </c>
      <c r="AS2" s="9" t="s">
        <v>62</v>
      </c>
      <c r="AT2" s="9" t="s">
        <v>62</v>
      </c>
      <c r="AU2" s="9" t="s">
        <v>33</v>
      </c>
      <c r="AV2" s="9" t="s">
        <v>33</v>
      </c>
      <c r="AW2" s="9"/>
      <c r="AX2" s="9"/>
      <c r="AY2" s="9" t="s">
        <v>33</v>
      </c>
      <c r="AZ2" s="9" t="s">
        <v>33</v>
      </c>
      <c r="BA2" s="9" t="s">
        <v>33</v>
      </c>
      <c r="BB2" s="9" t="s">
        <v>33</v>
      </c>
      <c r="BC2" s="9" t="s">
        <v>33</v>
      </c>
      <c r="BD2" s="9" t="s">
        <v>33</v>
      </c>
      <c r="BE2" s="9" t="s">
        <v>62</v>
      </c>
      <c r="BF2" s="9" t="s">
        <v>62</v>
      </c>
      <c r="BG2" s="9" t="s">
        <v>33</v>
      </c>
      <c r="BH2" s="9" t="s">
        <v>62</v>
      </c>
      <c r="BI2" s="9" t="s">
        <v>33</v>
      </c>
      <c r="BJ2" s="9" t="s">
        <v>62</v>
      </c>
      <c r="BK2" s="9" t="s">
        <v>62</v>
      </c>
      <c r="BL2" s="9" t="s">
        <v>62</v>
      </c>
      <c r="BM2" s="9" t="s">
        <v>33</v>
      </c>
      <c r="BN2" s="9" t="s">
        <v>33</v>
      </c>
      <c r="BO2" s="9" t="s">
        <v>33</v>
      </c>
      <c r="BP2" s="9" t="s">
        <v>33</v>
      </c>
      <c r="BQ2" s="9"/>
      <c r="BR2" s="9"/>
      <c r="BS2" s="9" t="s">
        <v>33</v>
      </c>
      <c r="BT2" s="9" t="s">
        <v>33</v>
      </c>
      <c r="BU2" s="9" t="s">
        <v>33</v>
      </c>
      <c r="BV2" s="9" t="s">
        <v>33</v>
      </c>
      <c r="BW2" s="9"/>
      <c r="BX2" s="9"/>
      <c r="BY2" s="9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</row>
    <row r="3" spans="1:90" x14ac:dyDescent="0.25">
      <c r="A3" t="s">
        <v>1</v>
      </c>
      <c r="B3" s="14">
        <v>1.2</v>
      </c>
      <c r="C3" s="30">
        <f t="shared" si="0"/>
        <v>0.1095890410958904</v>
      </c>
      <c r="D3" s="30">
        <f t="shared" ref="D3:D38" si="1">(COUNTIF(E3:BY3,"n"))/COUNTA($E$1:$BY$1)</f>
        <v>0</v>
      </c>
      <c r="E3" s="7" t="s">
        <v>33</v>
      </c>
      <c r="F3" s="26" t="s">
        <v>33</v>
      </c>
      <c r="G3" s="26" t="s">
        <v>33</v>
      </c>
      <c r="H3" s="26" t="s">
        <v>33</v>
      </c>
      <c r="I3" s="26"/>
      <c r="J3" s="26"/>
      <c r="K3" s="26"/>
      <c r="L3" s="26"/>
      <c r="M3" s="26"/>
      <c r="N3" s="26"/>
      <c r="O3" s="26"/>
      <c r="P3" s="26"/>
      <c r="Q3" s="37"/>
      <c r="R3" s="37"/>
      <c r="S3" s="37"/>
      <c r="T3" s="37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 t="s">
        <v>33</v>
      </c>
      <c r="BN3" s="26" t="s">
        <v>33</v>
      </c>
      <c r="BO3" s="26" t="s">
        <v>33</v>
      </c>
      <c r="BP3" s="26" t="s">
        <v>33</v>
      </c>
      <c r="BQ3" s="26"/>
      <c r="BR3" s="26"/>
      <c r="BS3" s="26"/>
      <c r="BT3" s="26"/>
      <c r="BU3" s="26"/>
      <c r="BV3" s="26"/>
      <c r="BW3" s="26"/>
      <c r="BX3" s="26"/>
      <c r="BY3" s="26"/>
    </row>
    <row r="4" spans="1:90" x14ac:dyDescent="0.25">
      <c r="A4" t="s">
        <v>2</v>
      </c>
      <c r="B4" s="14">
        <v>1.2</v>
      </c>
      <c r="C4" s="30">
        <f t="shared" si="0"/>
        <v>0.1095890410958904</v>
      </c>
      <c r="D4" s="30">
        <f t="shared" si="1"/>
        <v>5.4794520547945202E-2</v>
      </c>
      <c r="E4" s="7"/>
      <c r="F4" s="26"/>
      <c r="G4" s="26"/>
      <c r="H4" s="26"/>
      <c r="I4" s="26"/>
      <c r="J4" s="26"/>
      <c r="K4" s="26" t="s">
        <v>33</v>
      </c>
      <c r="L4" s="26" t="s">
        <v>33</v>
      </c>
      <c r="M4" s="26" t="s">
        <v>33</v>
      </c>
      <c r="N4" s="26" t="s">
        <v>33</v>
      </c>
      <c r="O4" s="26" t="s">
        <v>62</v>
      </c>
      <c r="P4" s="26" t="s">
        <v>62</v>
      </c>
      <c r="Q4" s="37"/>
      <c r="R4" s="37"/>
      <c r="S4" s="37"/>
      <c r="T4" s="37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 t="s">
        <v>33</v>
      </c>
      <c r="AJ4" s="26" t="s">
        <v>33</v>
      </c>
      <c r="AK4" s="26" t="s">
        <v>33</v>
      </c>
      <c r="AL4" s="26" t="s">
        <v>33</v>
      </c>
      <c r="AM4" s="26"/>
      <c r="AN4" s="26"/>
      <c r="AO4" s="26"/>
      <c r="AP4" s="26"/>
      <c r="AQ4" s="26"/>
      <c r="AR4" s="26"/>
      <c r="AS4" s="26" t="s">
        <v>62</v>
      </c>
      <c r="AT4" s="26" t="s">
        <v>62</v>
      </c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</row>
    <row r="5" spans="1:90" x14ac:dyDescent="0.25">
      <c r="A5" t="s">
        <v>3</v>
      </c>
      <c r="B5" s="14">
        <v>1.2</v>
      </c>
      <c r="C5" s="30">
        <f t="shared" si="0"/>
        <v>0.1095890410958904</v>
      </c>
      <c r="D5" s="30">
        <f t="shared" si="1"/>
        <v>2.7397260273972601E-2</v>
      </c>
      <c r="E5" s="7"/>
      <c r="F5" s="26"/>
      <c r="G5" s="26"/>
      <c r="H5" s="26"/>
      <c r="I5" s="26" t="s">
        <v>62</v>
      </c>
      <c r="J5" s="26" t="s">
        <v>62</v>
      </c>
      <c r="K5" s="26"/>
      <c r="L5" s="26"/>
      <c r="M5" s="26"/>
      <c r="N5" s="26"/>
      <c r="O5" s="26"/>
      <c r="P5" s="26"/>
      <c r="Q5" s="37"/>
      <c r="R5" s="37"/>
      <c r="S5" s="37"/>
      <c r="T5" s="37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 t="s">
        <v>33</v>
      </c>
      <c r="AZ5" s="26" t="s">
        <v>33</v>
      </c>
      <c r="BA5" s="26" t="s">
        <v>33</v>
      </c>
      <c r="BB5" s="26" t="s">
        <v>33</v>
      </c>
      <c r="BC5" s="26" t="s">
        <v>33</v>
      </c>
      <c r="BD5" s="26" t="s">
        <v>33</v>
      </c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 t="s">
        <v>33</v>
      </c>
      <c r="BT5" s="26" t="s">
        <v>33</v>
      </c>
      <c r="BU5" s="26"/>
      <c r="BV5" s="26"/>
      <c r="BW5" s="26"/>
      <c r="BX5" s="26"/>
      <c r="BY5" s="26"/>
    </row>
    <row r="6" spans="1:90" x14ac:dyDescent="0.25">
      <c r="A6" t="s">
        <v>5</v>
      </c>
      <c r="B6" s="14">
        <v>1.2</v>
      </c>
      <c r="C6" s="30">
        <f t="shared" si="0"/>
        <v>0.13698630136986301</v>
      </c>
      <c r="D6" s="30">
        <f t="shared" si="1"/>
        <v>5.4794520547945202E-2</v>
      </c>
      <c r="E6" s="7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37"/>
      <c r="R6" s="37"/>
      <c r="S6" s="37"/>
      <c r="T6" s="37"/>
      <c r="U6" s="26"/>
      <c r="V6" s="26"/>
      <c r="W6" s="26" t="s">
        <v>33</v>
      </c>
      <c r="X6" s="26" t="s">
        <v>33</v>
      </c>
      <c r="Y6" s="26" t="s">
        <v>33</v>
      </c>
      <c r="Z6" s="26" t="s">
        <v>33</v>
      </c>
      <c r="AA6" s="26" t="s">
        <v>62</v>
      </c>
      <c r="AB6" s="26" t="s">
        <v>62</v>
      </c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 t="s">
        <v>33</v>
      </c>
      <c r="AP6" s="26" t="s">
        <v>33</v>
      </c>
      <c r="AQ6" s="26" t="s">
        <v>33</v>
      </c>
      <c r="AR6" s="26" t="s">
        <v>33</v>
      </c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 t="s">
        <v>62</v>
      </c>
      <c r="BL6" s="26" t="s">
        <v>62</v>
      </c>
      <c r="BM6" s="26"/>
      <c r="BN6" s="26"/>
      <c r="BO6" s="26"/>
      <c r="BP6" s="26"/>
      <c r="BQ6" s="26"/>
      <c r="BR6" s="26"/>
      <c r="BS6" s="26"/>
      <c r="BT6" s="26"/>
      <c r="BU6" s="26" t="s">
        <v>33</v>
      </c>
      <c r="BV6" s="26" t="s">
        <v>33</v>
      </c>
      <c r="BW6" s="26"/>
      <c r="BX6" s="26"/>
      <c r="BY6" s="26"/>
    </row>
    <row r="7" spans="1:90" x14ac:dyDescent="0.25">
      <c r="A7" t="s">
        <v>4</v>
      </c>
      <c r="B7" s="14">
        <v>1.2</v>
      </c>
      <c r="C7" s="30">
        <f t="shared" si="0"/>
        <v>8.2191780821917804E-2</v>
      </c>
      <c r="D7" s="30">
        <f t="shared" si="1"/>
        <v>5.4794520547945202E-2</v>
      </c>
      <c r="E7" s="7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37"/>
      <c r="R7" s="37"/>
      <c r="S7" s="37"/>
      <c r="T7" s="37"/>
      <c r="U7" s="26" t="s">
        <v>62</v>
      </c>
      <c r="V7" s="26" t="s">
        <v>62</v>
      </c>
      <c r="W7" s="26"/>
      <c r="X7" s="26"/>
      <c r="Y7" s="26"/>
      <c r="Z7" s="26"/>
      <c r="AA7" s="26"/>
      <c r="AB7" s="26"/>
      <c r="AC7" s="26" t="s">
        <v>33</v>
      </c>
      <c r="AD7" s="26" t="s">
        <v>33</v>
      </c>
      <c r="AE7" s="26" t="s">
        <v>33</v>
      </c>
      <c r="AF7" s="26" t="s">
        <v>33</v>
      </c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 t="s">
        <v>33</v>
      </c>
      <c r="AV7" s="26" t="s">
        <v>33</v>
      </c>
      <c r="AW7" s="26"/>
      <c r="AX7" s="26"/>
      <c r="AY7" s="26"/>
      <c r="AZ7" s="26"/>
      <c r="BA7" s="26"/>
      <c r="BB7" s="26"/>
      <c r="BC7" s="26"/>
      <c r="BD7" s="26"/>
      <c r="BE7" s="26" t="s">
        <v>62</v>
      </c>
      <c r="BF7" s="26" t="s">
        <v>62</v>
      </c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</row>
    <row r="8" spans="1:90" x14ac:dyDescent="0.25">
      <c r="A8" t="s">
        <v>0</v>
      </c>
      <c r="B8" s="14">
        <v>1.2</v>
      </c>
      <c r="C8" s="30">
        <f t="shared" si="0"/>
        <v>5.4794520547945202E-2</v>
      </c>
      <c r="D8" s="30">
        <f t="shared" si="1"/>
        <v>5.4794520547945202E-2</v>
      </c>
      <c r="E8" s="7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37" t="s">
        <v>62</v>
      </c>
      <c r="R8" s="37" t="s">
        <v>33</v>
      </c>
      <c r="S8" s="37" t="s">
        <v>62</v>
      </c>
      <c r="T8" s="37" t="s">
        <v>33</v>
      </c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 t="s">
        <v>62</v>
      </c>
      <c r="BH8" s="26" t="s">
        <v>33</v>
      </c>
      <c r="BI8" s="26" t="s">
        <v>62</v>
      </c>
      <c r="BJ8" s="26" t="s">
        <v>33</v>
      </c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</row>
    <row r="9" spans="1:90" x14ac:dyDescent="0.25">
      <c r="A9" s="15"/>
      <c r="B9" s="14"/>
      <c r="C9" s="30">
        <f t="shared" si="0"/>
        <v>0</v>
      </c>
      <c r="D9" s="30">
        <f t="shared" si="1"/>
        <v>0</v>
      </c>
      <c r="E9" s="14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37"/>
      <c r="R9" s="37"/>
      <c r="S9" s="37"/>
      <c r="T9" s="37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</row>
    <row r="10" spans="1:90" s="2" customFormat="1" x14ac:dyDescent="0.25">
      <c r="A10" s="11" t="s">
        <v>53</v>
      </c>
      <c r="B10" s="19"/>
      <c r="C10" s="23">
        <f t="shared" si="0"/>
        <v>0.20547945205479451</v>
      </c>
      <c r="D10" s="23">
        <f t="shared" si="1"/>
        <v>0.27397260273972601</v>
      </c>
      <c r="E10" s="25" t="s">
        <v>62</v>
      </c>
      <c r="F10" s="25" t="s">
        <v>62</v>
      </c>
      <c r="G10" s="25" t="s">
        <v>62</v>
      </c>
      <c r="H10" s="25" t="s">
        <v>62</v>
      </c>
      <c r="I10" s="25" t="s">
        <v>33</v>
      </c>
      <c r="J10" s="25" t="s">
        <v>33</v>
      </c>
      <c r="K10" s="25"/>
      <c r="L10" s="25"/>
      <c r="M10" s="25"/>
      <c r="N10" s="25"/>
      <c r="O10" s="25"/>
      <c r="P10" s="25"/>
      <c r="Q10" s="25" t="s">
        <v>33</v>
      </c>
      <c r="R10" s="25" t="s">
        <v>62</v>
      </c>
      <c r="S10" s="25" t="s">
        <v>33</v>
      </c>
      <c r="T10" s="25" t="s">
        <v>62</v>
      </c>
      <c r="U10" s="25"/>
      <c r="V10" s="25"/>
      <c r="W10" s="25" t="s">
        <v>62</v>
      </c>
      <c r="X10" s="25" t="s">
        <v>62</v>
      </c>
      <c r="Y10" s="25" t="s">
        <v>62</v>
      </c>
      <c r="Z10" s="25" t="s">
        <v>62</v>
      </c>
      <c r="AA10" s="25"/>
      <c r="AB10" s="25"/>
      <c r="AC10" s="25"/>
      <c r="AD10" s="25"/>
      <c r="AE10" s="25" t="s">
        <v>62</v>
      </c>
      <c r="AF10" s="25" t="s">
        <v>62</v>
      </c>
      <c r="AG10" s="25" t="s">
        <v>33</v>
      </c>
      <c r="AH10" s="25" t="s">
        <v>33</v>
      </c>
      <c r="AI10" s="25"/>
      <c r="AJ10" s="25"/>
      <c r="AK10" s="25"/>
      <c r="AL10" s="25"/>
      <c r="AM10" s="25" t="s">
        <v>33</v>
      </c>
      <c r="AN10" s="25" t="s">
        <v>33</v>
      </c>
      <c r="AO10" s="25" t="s">
        <v>62</v>
      </c>
      <c r="AP10" s="25" t="s">
        <v>62</v>
      </c>
      <c r="AQ10" s="25" t="s">
        <v>62</v>
      </c>
      <c r="AR10" s="25" t="s">
        <v>62</v>
      </c>
      <c r="AS10" s="25"/>
      <c r="AT10" s="25"/>
      <c r="AU10" s="25"/>
      <c r="AV10" s="25"/>
      <c r="AW10" s="25"/>
      <c r="AX10" s="25"/>
      <c r="AY10" s="25" t="s">
        <v>62</v>
      </c>
      <c r="AZ10" s="25" t="s">
        <v>62</v>
      </c>
      <c r="BA10" s="25"/>
      <c r="BB10" s="25"/>
      <c r="BC10" s="25"/>
      <c r="BD10" s="25"/>
      <c r="BE10" s="25"/>
      <c r="BF10" s="25"/>
      <c r="BG10" s="25" t="s">
        <v>33</v>
      </c>
      <c r="BH10" s="25" t="s">
        <v>62</v>
      </c>
      <c r="BI10" s="25" t="s">
        <v>33</v>
      </c>
      <c r="BJ10" s="25" t="s">
        <v>62</v>
      </c>
      <c r="BK10" s="25"/>
      <c r="BL10" s="25"/>
      <c r="BM10" s="25"/>
      <c r="BN10" s="25"/>
      <c r="BO10" s="25"/>
      <c r="BP10" s="25"/>
      <c r="BQ10" s="25" t="s">
        <v>33</v>
      </c>
      <c r="BR10" s="25" t="s">
        <v>33</v>
      </c>
      <c r="BS10" s="25"/>
      <c r="BT10" s="25"/>
      <c r="BU10" s="25"/>
      <c r="BV10" s="25"/>
      <c r="BW10" s="25" t="s">
        <v>33</v>
      </c>
      <c r="BX10" s="25" t="s">
        <v>33</v>
      </c>
      <c r="BY10" s="25" t="s">
        <v>33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</row>
    <row r="11" spans="1:90" x14ac:dyDescent="0.25">
      <c r="A11" t="s">
        <v>54</v>
      </c>
      <c r="B11" s="14">
        <v>1.2</v>
      </c>
      <c r="C11" s="30">
        <f t="shared" si="0"/>
        <v>4.1095890410958902E-2</v>
      </c>
      <c r="D11" s="30">
        <f t="shared" si="1"/>
        <v>8.2191780821917804E-2</v>
      </c>
      <c r="E11" s="7" t="s">
        <v>62</v>
      </c>
      <c r="F11" s="7" t="s">
        <v>62</v>
      </c>
      <c r="G11" s="7"/>
      <c r="H11" s="7"/>
      <c r="I11" s="7" t="s">
        <v>33</v>
      </c>
      <c r="J11" s="7" t="s">
        <v>33</v>
      </c>
      <c r="K11" s="7"/>
      <c r="L11" s="7"/>
      <c r="M11" s="7"/>
      <c r="N11" s="7"/>
      <c r="O11" s="7"/>
      <c r="P11" s="7"/>
      <c r="Q11" s="38"/>
      <c r="R11" s="38"/>
      <c r="S11" s="38"/>
      <c r="T11" s="38"/>
      <c r="U11" s="7"/>
      <c r="V11" s="7"/>
      <c r="W11" s="7" t="s">
        <v>62</v>
      </c>
      <c r="X11" s="7" t="s">
        <v>62</v>
      </c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 t="s">
        <v>33</v>
      </c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 t="s">
        <v>62</v>
      </c>
      <c r="AZ11" s="7" t="s">
        <v>62</v>
      </c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</row>
    <row r="12" spans="1:90" x14ac:dyDescent="0.25">
      <c r="A12" t="s">
        <v>55</v>
      </c>
      <c r="B12" s="14">
        <v>1.2</v>
      </c>
      <c r="C12" s="30">
        <f t="shared" si="0"/>
        <v>2.7397260273972601E-2</v>
      </c>
      <c r="D12" s="30">
        <f t="shared" si="1"/>
        <v>5.4794520547945202E-2</v>
      </c>
      <c r="E12" s="7"/>
      <c r="F12" s="7"/>
      <c r="G12" s="7" t="s">
        <v>62</v>
      </c>
      <c r="H12" s="7" t="s">
        <v>62</v>
      </c>
      <c r="I12" s="7"/>
      <c r="J12" s="7"/>
      <c r="K12" s="7"/>
      <c r="L12" s="7"/>
      <c r="M12" s="7"/>
      <c r="N12" s="7"/>
      <c r="O12" s="7"/>
      <c r="P12" s="7"/>
      <c r="Q12" s="38"/>
      <c r="R12" s="38"/>
      <c r="S12" s="38"/>
      <c r="T12" s="38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 t="s">
        <v>62</v>
      </c>
      <c r="AP12" s="7" t="s">
        <v>62</v>
      </c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 t="s">
        <v>33</v>
      </c>
      <c r="BR12" s="7" t="s">
        <v>33</v>
      </c>
      <c r="BS12" s="7"/>
      <c r="BT12" s="7"/>
      <c r="BU12" s="7"/>
      <c r="BV12" s="7"/>
      <c r="BW12" s="7"/>
      <c r="BX12" s="7"/>
      <c r="BY12" s="7"/>
    </row>
    <row r="13" spans="1:90" x14ac:dyDescent="0.25">
      <c r="A13" t="s">
        <v>56</v>
      </c>
      <c r="B13" s="14">
        <v>1.2</v>
      </c>
      <c r="C13" s="30">
        <f t="shared" si="0"/>
        <v>2.7397260273972601E-2</v>
      </c>
      <c r="D13" s="30">
        <f t="shared" si="1"/>
        <v>0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38"/>
      <c r="R13" s="38"/>
      <c r="S13" s="38"/>
      <c r="T13" s="38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 t="s">
        <v>33</v>
      </c>
      <c r="AH13" s="7" t="s">
        <v>33</v>
      </c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</row>
    <row r="14" spans="1:90" x14ac:dyDescent="0.25">
      <c r="A14" t="s">
        <v>57</v>
      </c>
      <c r="B14" s="14">
        <v>1.2</v>
      </c>
      <c r="C14" s="30">
        <f t="shared" si="0"/>
        <v>4.1095890410958902E-2</v>
      </c>
      <c r="D14" s="30">
        <f t="shared" si="1"/>
        <v>5.4794520547945202E-2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38"/>
      <c r="R14" s="38"/>
      <c r="S14" s="38"/>
      <c r="T14" s="38"/>
      <c r="U14" s="7"/>
      <c r="V14" s="7"/>
      <c r="W14" s="7"/>
      <c r="X14" s="7"/>
      <c r="Y14" s="7" t="s">
        <v>62</v>
      </c>
      <c r="Z14" s="7" t="s">
        <v>62</v>
      </c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 t="s">
        <v>62</v>
      </c>
      <c r="AR14" s="7" t="s">
        <v>62</v>
      </c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 t="s">
        <v>33</v>
      </c>
      <c r="BX14" s="7" t="s">
        <v>33</v>
      </c>
      <c r="BY14" s="7" t="s">
        <v>33</v>
      </c>
    </row>
    <row r="15" spans="1:90" x14ac:dyDescent="0.25">
      <c r="A15" t="s">
        <v>58</v>
      </c>
      <c r="B15" s="14">
        <v>1.2</v>
      </c>
      <c r="C15" s="30">
        <f t="shared" si="0"/>
        <v>2.7397260273972601E-2</v>
      </c>
      <c r="D15" s="30">
        <f t="shared" si="1"/>
        <v>2.7397260273972601E-2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38"/>
      <c r="R15" s="38"/>
      <c r="S15" s="38" t="s">
        <v>33</v>
      </c>
      <c r="T15" s="38" t="s">
        <v>62</v>
      </c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 t="s">
        <v>33</v>
      </c>
      <c r="BH15" s="7" t="s">
        <v>62</v>
      </c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</row>
    <row r="16" spans="1:90" x14ac:dyDescent="0.25">
      <c r="A16" t="s">
        <v>59</v>
      </c>
      <c r="B16" s="14">
        <v>1.2</v>
      </c>
      <c r="C16" s="30">
        <f t="shared" si="0"/>
        <v>4.1095890410958902E-2</v>
      </c>
      <c r="D16" s="30">
        <f t="shared" si="1"/>
        <v>5.4794520547945202E-2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38" t="s">
        <v>33</v>
      </c>
      <c r="R16" s="38" t="s">
        <v>62</v>
      </c>
      <c r="S16" s="38"/>
      <c r="T16" s="38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 t="s">
        <v>62</v>
      </c>
      <c r="AF16" s="7" t="s">
        <v>62</v>
      </c>
      <c r="AG16" s="7"/>
      <c r="AH16" s="7"/>
      <c r="AI16" s="7"/>
      <c r="AJ16" s="7"/>
      <c r="AK16" s="7"/>
      <c r="AL16" s="7"/>
      <c r="AM16" s="7"/>
      <c r="AN16" s="7" t="s">
        <v>33</v>
      </c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 t="s">
        <v>33</v>
      </c>
      <c r="BJ16" s="7" t="s">
        <v>62</v>
      </c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</row>
    <row r="17" spans="1:90" x14ac:dyDescent="0.25">
      <c r="A17" s="15"/>
      <c r="B17" s="14"/>
      <c r="C17" s="30">
        <f t="shared" si="0"/>
        <v>0</v>
      </c>
      <c r="D17" s="30">
        <f t="shared" si="1"/>
        <v>0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39"/>
      <c r="R17" s="39"/>
      <c r="S17" s="39"/>
      <c r="T17" s="39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</row>
    <row r="18" spans="1:90" s="2" customFormat="1" x14ac:dyDescent="0.25">
      <c r="A18" s="12" t="s">
        <v>61</v>
      </c>
      <c r="B18" s="20"/>
      <c r="C18" s="24">
        <f t="shared" si="0"/>
        <v>0.16438356164383561</v>
      </c>
      <c r="D18" s="24">
        <f t="shared" si="1"/>
        <v>0.16438356164383561</v>
      </c>
      <c r="E18" s="27"/>
      <c r="F18" s="27"/>
      <c r="G18" s="27"/>
      <c r="H18" s="27"/>
      <c r="I18" s="27"/>
      <c r="J18" s="27"/>
      <c r="K18" s="27" t="s">
        <v>62</v>
      </c>
      <c r="L18" s="27" t="s">
        <v>62</v>
      </c>
      <c r="M18" s="27" t="s">
        <v>62</v>
      </c>
      <c r="N18" s="27" t="s">
        <v>62</v>
      </c>
      <c r="O18" s="27" t="s">
        <v>33</v>
      </c>
      <c r="P18" s="27" t="s">
        <v>33</v>
      </c>
      <c r="Q18" s="27"/>
      <c r="R18" s="27"/>
      <c r="S18" s="27"/>
      <c r="T18" s="27"/>
      <c r="U18" s="27" t="s">
        <v>33</v>
      </c>
      <c r="V18" s="27" t="s">
        <v>33</v>
      </c>
      <c r="W18" s="27"/>
      <c r="X18" s="27"/>
      <c r="Y18" s="27"/>
      <c r="Z18" s="27"/>
      <c r="AA18" s="27" t="s">
        <v>33</v>
      </c>
      <c r="AB18" s="27" t="s">
        <v>33</v>
      </c>
      <c r="AC18" s="27" t="s">
        <v>62</v>
      </c>
      <c r="AD18" s="27" t="s">
        <v>62</v>
      </c>
      <c r="AE18" s="27"/>
      <c r="AF18" s="27"/>
      <c r="AG18" s="27"/>
      <c r="AH18" s="27"/>
      <c r="AI18" s="27" t="s">
        <v>62</v>
      </c>
      <c r="AJ18" s="27" t="s">
        <v>62</v>
      </c>
      <c r="AK18" s="27" t="s">
        <v>62</v>
      </c>
      <c r="AL18" s="27" t="s">
        <v>62</v>
      </c>
      <c r="AM18" s="27"/>
      <c r="AN18" s="27"/>
      <c r="AO18" s="27"/>
      <c r="AP18" s="27"/>
      <c r="AQ18" s="27"/>
      <c r="AR18" s="27"/>
      <c r="AS18" s="27" t="s">
        <v>33</v>
      </c>
      <c r="AT18" s="27" t="s">
        <v>33</v>
      </c>
      <c r="AU18" s="27" t="s">
        <v>62</v>
      </c>
      <c r="AV18" s="27" t="s">
        <v>62</v>
      </c>
      <c r="AW18" s="27"/>
      <c r="AX18" s="27"/>
      <c r="AY18" s="27"/>
      <c r="AZ18" s="27"/>
      <c r="BA18" s="27"/>
      <c r="BB18" s="27"/>
      <c r="BC18" s="27"/>
      <c r="BD18" s="27"/>
      <c r="BE18" s="27" t="s">
        <v>33</v>
      </c>
      <c r="BF18" s="27" t="s">
        <v>33</v>
      </c>
      <c r="BG18" s="27"/>
      <c r="BH18" s="27"/>
      <c r="BI18" s="27"/>
      <c r="BJ18" s="27"/>
      <c r="BK18" s="27" t="s">
        <v>33</v>
      </c>
      <c r="BL18" s="27" t="s">
        <v>33</v>
      </c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</row>
    <row r="19" spans="1:90" x14ac:dyDescent="0.25">
      <c r="A19" t="s">
        <v>34</v>
      </c>
      <c r="B19" s="14">
        <v>1.2</v>
      </c>
      <c r="C19" s="30">
        <f t="shared" si="0"/>
        <v>5.4794520547945202E-2</v>
      </c>
      <c r="D19" s="30">
        <f t="shared" si="1"/>
        <v>0.1095890410958904</v>
      </c>
      <c r="E19" s="7"/>
      <c r="F19" s="7"/>
      <c r="G19" s="7"/>
      <c r="H19" s="7"/>
      <c r="I19" s="7"/>
      <c r="J19" s="7"/>
      <c r="K19" s="7" t="s">
        <v>62</v>
      </c>
      <c r="L19" s="7" t="s">
        <v>62</v>
      </c>
      <c r="M19" s="7" t="s">
        <v>62</v>
      </c>
      <c r="N19" s="7" t="s">
        <v>62</v>
      </c>
      <c r="O19" s="7" t="s">
        <v>33</v>
      </c>
      <c r="P19" s="7" t="s">
        <v>33</v>
      </c>
      <c r="Q19" s="38"/>
      <c r="R19" s="38"/>
      <c r="S19" s="38"/>
      <c r="T19" s="38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 t="s">
        <v>62</v>
      </c>
      <c r="AJ19" s="7" t="s">
        <v>62</v>
      </c>
      <c r="AK19" s="7" t="s">
        <v>62</v>
      </c>
      <c r="AL19" s="7" t="s">
        <v>62</v>
      </c>
      <c r="AM19" s="7"/>
      <c r="AN19" s="7"/>
      <c r="AO19" s="7"/>
      <c r="AP19" s="7"/>
      <c r="AQ19" s="7"/>
      <c r="AR19" s="7"/>
      <c r="AS19" s="7" t="s">
        <v>33</v>
      </c>
      <c r="AT19" s="7" t="s">
        <v>33</v>
      </c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</row>
    <row r="20" spans="1:90" x14ac:dyDescent="0.25">
      <c r="A20" t="s">
        <v>35</v>
      </c>
      <c r="B20" s="14">
        <v>1.2</v>
      </c>
      <c r="C20" s="30">
        <f t="shared" si="0"/>
        <v>5.4794520547945202E-2</v>
      </c>
      <c r="D20" s="30">
        <f t="shared" si="1"/>
        <v>4.1095890410958902E-2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38"/>
      <c r="R20" s="38"/>
      <c r="S20" s="38"/>
      <c r="T20" s="38"/>
      <c r="U20" s="7" t="s">
        <v>33</v>
      </c>
      <c r="V20" s="7" t="s">
        <v>33</v>
      </c>
      <c r="W20" s="7"/>
      <c r="X20" s="7"/>
      <c r="Y20" s="7"/>
      <c r="Z20" s="7"/>
      <c r="AA20" s="7"/>
      <c r="AB20" s="7"/>
      <c r="AC20" s="7" t="s">
        <v>62</v>
      </c>
      <c r="AD20" s="7" t="s">
        <v>62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 t="s">
        <v>62</v>
      </c>
      <c r="AV20" s="7"/>
      <c r="AW20" s="7"/>
      <c r="AX20" s="7"/>
      <c r="AY20" s="7"/>
      <c r="AZ20" s="7"/>
      <c r="BA20" s="7"/>
      <c r="BB20" s="7"/>
      <c r="BC20" s="7"/>
      <c r="BD20" s="7"/>
      <c r="BE20" s="7" t="s">
        <v>33</v>
      </c>
      <c r="BF20" s="7" t="s">
        <v>33</v>
      </c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</row>
    <row r="21" spans="1:90" x14ac:dyDescent="0.25">
      <c r="A21" t="s">
        <v>36</v>
      </c>
      <c r="B21" s="14">
        <v>1.2</v>
      </c>
      <c r="C21" s="30">
        <f t="shared" si="0"/>
        <v>5.4794520547945202E-2</v>
      </c>
      <c r="D21" s="30">
        <f t="shared" si="1"/>
        <v>1.3698630136986301E-2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38"/>
      <c r="R21" s="38"/>
      <c r="S21" s="38"/>
      <c r="T21" s="38"/>
      <c r="U21" s="7"/>
      <c r="V21" s="7"/>
      <c r="W21" s="7"/>
      <c r="X21" s="7"/>
      <c r="Y21" s="7"/>
      <c r="Z21" s="7"/>
      <c r="AA21" s="7" t="s">
        <v>33</v>
      </c>
      <c r="AB21" s="7" t="s">
        <v>33</v>
      </c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 t="s">
        <v>62</v>
      </c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 t="s">
        <v>33</v>
      </c>
      <c r="BL21" s="7" t="s">
        <v>33</v>
      </c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</row>
    <row r="22" spans="1:90" x14ac:dyDescent="0.25">
      <c r="A22" s="15"/>
      <c r="B22" s="14"/>
      <c r="C22" s="30">
        <f t="shared" si="0"/>
        <v>0</v>
      </c>
      <c r="D22" s="30">
        <f t="shared" si="1"/>
        <v>0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39"/>
      <c r="R22" s="39"/>
      <c r="S22" s="39"/>
      <c r="T22" s="39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</row>
    <row r="23" spans="1:90" s="2" customFormat="1" x14ac:dyDescent="0.25">
      <c r="A23" s="13" t="s">
        <v>60</v>
      </c>
      <c r="B23" s="21"/>
      <c r="C23" s="28">
        <f t="shared" si="0"/>
        <v>2.7397260273972601E-2</v>
      </c>
      <c r="D23" s="28">
        <f t="shared" si="1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 t="s">
        <v>33</v>
      </c>
      <c r="AX23" s="29" t="s">
        <v>33</v>
      </c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</row>
    <row r="24" spans="1:90" x14ac:dyDescent="0.25">
      <c r="A24" t="s">
        <v>37</v>
      </c>
      <c r="B24" s="14">
        <v>1</v>
      </c>
      <c r="C24" s="30">
        <f t="shared" si="0"/>
        <v>0</v>
      </c>
      <c r="D24" s="30">
        <f t="shared" si="1"/>
        <v>0.16438356164383561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38"/>
      <c r="R24" s="38"/>
      <c r="S24" s="38"/>
      <c r="T24" s="38"/>
      <c r="U24" s="7"/>
      <c r="V24" s="7"/>
      <c r="W24" s="7"/>
      <c r="X24" s="7"/>
      <c r="Y24" s="7"/>
      <c r="Z24" s="7"/>
      <c r="AA24" s="7"/>
      <c r="AB24" s="7"/>
      <c r="AC24" s="7" t="s">
        <v>62</v>
      </c>
      <c r="AD24" s="7" t="s">
        <v>62</v>
      </c>
      <c r="AE24" s="7" t="s">
        <v>62</v>
      </c>
      <c r="AF24" s="7" t="s">
        <v>62</v>
      </c>
      <c r="AG24" s="7"/>
      <c r="AH24" s="7"/>
      <c r="AI24" s="7"/>
      <c r="AJ24" s="7"/>
      <c r="AK24" s="7"/>
      <c r="AL24" s="7"/>
      <c r="AM24" s="7"/>
      <c r="AN24" s="7"/>
      <c r="AO24" s="7" t="s">
        <v>62</v>
      </c>
      <c r="AP24" s="7" t="s">
        <v>62</v>
      </c>
      <c r="AQ24" s="7" t="s">
        <v>62</v>
      </c>
      <c r="AR24" s="7" t="s">
        <v>62</v>
      </c>
      <c r="AS24" s="7"/>
      <c r="AT24" s="7"/>
      <c r="AU24" s="7"/>
      <c r="AV24" s="7"/>
      <c r="AW24" s="7" t="s">
        <v>62</v>
      </c>
      <c r="AX24" s="7" t="s">
        <v>62</v>
      </c>
      <c r="AY24" s="7"/>
      <c r="AZ24" s="7"/>
      <c r="BA24" s="7" t="s">
        <v>62</v>
      </c>
      <c r="BB24" s="7" t="s">
        <v>62</v>
      </c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</row>
    <row r="25" spans="1:90" x14ac:dyDescent="0.25">
      <c r="A25" t="s">
        <v>38</v>
      </c>
      <c r="B25" s="14">
        <v>1.2</v>
      </c>
      <c r="C25" s="30">
        <f t="shared" si="0"/>
        <v>0</v>
      </c>
      <c r="D25" s="30">
        <f t="shared" si="1"/>
        <v>0.16438356164383561</v>
      </c>
      <c r="E25" s="7" t="s">
        <v>62</v>
      </c>
      <c r="F25" s="7" t="s">
        <v>62</v>
      </c>
      <c r="G25" s="7" t="s">
        <v>62</v>
      </c>
      <c r="H25" s="7" t="s">
        <v>62</v>
      </c>
      <c r="I25" s="7"/>
      <c r="J25" s="7"/>
      <c r="K25" s="7"/>
      <c r="L25" s="7"/>
      <c r="M25" s="7"/>
      <c r="N25" s="7"/>
      <c r="O25" s="7"/>
      <c r="P25" s="7"/>
      <c r="Q25" s="38"/>
      <c r="R25" s="38"/>
      <c r="S25" s="38"/>
      <c r="T25" s="38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 t="s">
        <v>62</v>
      </c>
      <c r="AJ25" s="7" t="s">
        <v>62</v>
      </c>
      <c r="AK25" s="7" t="s">
        <v>62</v>
      </c>
      <c r="AL25" s="7" t="s">
        <v>62</v>
      </c>
      <c r="AM25" s="7"/>
      <c r="AN25" s="7"/>
      <c r="AO25" s="7"/>
      <c r="AP25" s="7"/>
      <c r="AQ25" s="7"/>
      <c r="AR25" s="7"/>
      <c r="AS25" s="7" t="s">
        <v>62</v>
      </c>
      <c r="AT25" s="7" t="s">
        <v>62</v>
      </c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 t="s">
        <v>62</v>
      </c>
      <c r="BP25" s="7" t="s">
        <v>62</v>
      </c>
      <c r="BQ25" s="7"/>
      <c r="BR25" s="7"/>
      <c r="BS25" s="7"/>
      <c r="BT25" s="7"/>
      <c r="BU25" s="7"/>
      <c r="BV25" s="7"/>
      <c r="BW25" s="7"/>
      <c r="BX25" s="7"/>
      <c r="BY25" s="7"/>
    </row>
    <row r="26" spans="1:90" s="31" customFormat="1" x14ac:dyDescent="0.25">
      <c r="A26" s="31" t="s">
        <v>39</v>
      </c>
      <c r="B26" s="32">
        <v>2</v>
      </c>
      <c r="C26" s="33">
        <f t="shared" si="0"/>
        <v>0</v>
      </c>
      <c r="D26" s="33">
        <f t="shared" si="1"/>
        <v>0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</row>
    <row r="27" spans="1:90" x14ac:dyDescent="0.25">
      <c r="A27" t="s">
        <v>40</v>
      </c>
      <c r="B27" s="14">
        <v>1.2</v>
      </c>
      <c r="C27" s="30">
        <f t="shared" si="0"/>
        <v>0</v>
      </c>
      <c r="D27" s="30">
        <f t="shared" si="1"/>
        <v>0.13698630136986301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38" t="s">
        <v>62</v>
      </c>
      <c r="R27" s="38" t="s">
        <v>62</v>
      </c>
      <c r="S27" s="38" t="s">
        <v>62</v>
      </c>
      <c r="T27" s="38" t="s">
        <v>62</v>
      </c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 t="s">
        <v>62</v>
      </c>
      <c r="AH27" s="7" t="s">
        <v>62</v>
      </c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 t="s">
        <v>62</v>
      </c>
      <c r="BD27" s="7" t="s">
        <v>62</v>
      </c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 t="s">
        <v>62</v>
      </c>
      <c r="BT27" s="7" t="s">
        <v>62</v>
      </c>
      <c r="BU27" s="7"/>
      <c r="BV27" s="7"/>
      <c r="BW27" s="7"/>
      <c r="BX27" s="7"/>
      <c r="BY27" s="7"/>
    </row>
    <row r="28" spans="1:90" x14ac:dyDescent="0.25">
      <c r="A28" t="s">
        <v>41</v>
      </c>
      <c r="B28" s="14">
        <v>1.2</v>
      </c>
      <c r="C28" s="30">
        <f t="shared" si="0"/>
        <v>0</v>
      </c>
      <c r="D28" s="30">
        <f t="shared" si="1"/>
        <v>0.1095890410958904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38"/>
      <c r="R28" s="38"/>
      <c r="S28" s="38"/>
      <c r="T28" s="38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 t="s">
        <v>62</v>
      </c>
      <c r="AV28" s="7" t="s">
        <v>62</v>
      </c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 t="s">
        <v>62</v>
      </c>
      <c r="BH28" s="7" t="s">
        <v>62</v>
      </c>
      <c r="BI28" s="7" t="s">
        <v>62</v>
      </c>
      <c r="BJ28" s="7" t="s">
        <v>62</v>
      </c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 t="s">
        <v>62</v>
      </c>
      <c r="BV28" s="7" t="s">
        <v>62</v>
      </c>
      <c r="BW28" s="7"/>
      <c r="BX28" s="7"/>
      <c r="BY28" s="7"/>
    </row>
    <row r="29" spans="1:90" s="31" customFormat="1" x14ac:dyDescent="0.25">
      <c r="A29" s="31" t="s">
        <v>42</v>
      </c>
      <c r="B29" s="32">
        <v>2</v>
      </c>
      <c r="C29" s="33">
        <f t="shared" si="0"/>
        <v>0</v>
      </c>
      <c r="D29" s="33">
        <f t="shared" si="1"/>
        <v>0</v>
      </c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</row>
    <row r="30" spans="1:90" x14ac:dyDescent="0.25">
      <c r="A30" t="s">
        <v>43</v>
      </c>
      <c r="B30" s="14">
        <v>2</v>
      </c>
      <c r="C30" s="30">
        <f t="shared" si="0"/>
        <v>0</v>
      </c>
      <c r="D30" s="30">
        <f t="shared" si="1"/>
        <v>0.1095890410958904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38"/>
      <c r="R30" s="38"/>
      <c r="S30" s="38"/>
      <c r="T30" s="38"/>
      <c r="U30" s="7"/>
      <c r="V30" s="7"/>
      <c r="W30" s="7" t="s">
        <v>62</v>
      </c>
      <c r="X30" s="7" t="s">
        <v>62</v>
      </c>
      <c r="Y30" s="7" t="s">
        <v>62</v>
      </c>
      <c r="Z30" s="7" t="s">
        <v>62</v>
      </c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 t="s">
        <v>62</v>
      </c>
      <c r="AZ30" s="7" t="s">
        <v>62</v>
      </c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 t="s">
        <v>62</v>
      </c>
      <c r="BN30" s="7" t="s">
        <v>62</v>
      </c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</row>
    <row r="31" spans="1:90" x14ac:dyDescent="0.25">
      <c r="A31" t="s">
        <v>44</v>
      </c>
      <c r="B31" s="14">
        <v>1</v>
      </c>
      <c r="C31" s="30">
        <f t="shared" si="0"/>
        <v>0</v>
      </c>
      <c r="D31" s="30">
        <f t="shared" si="1"/>
        <v>0.13698630136986301</v>
      </c>
      <c r="E31" s="7"/>
      <c r="F31" s="7"/>
      <c r="G31" s="7"/>
      <c r="H31" s="7"/>
      <c r="I31" s="7" t="s">
        <v>62</v>
      </c>
      <c r="J31" s="7" t="s">
        <v>62</v>
      </c>
      <c r="K31" s="7"/>
      <c r="L31" s="7"/>
      <c r="M31" s="7"/>
      <c r="N31" s="7"/>
      <c r="O31" s="7"/>
      <c r="P31" s="7"/>
      <c r="Q31" s="38"/>
      <c r="R31" s="38"/>
      <c r="S31" s="38"/>
      <c r="T31" s="38"/>
      <c r="U31" s="7"/>
      <c r="V31" s="7"/>
      <c r="W31" s="7"/>
      <c r="X31" s="7"/>
      <c r="Y31" s="7"/>
      <c r="Z31" s="7"/>
      <c r="AA31" s="7" t="s">
        <v>62</v>
      </c>
      <c r="AB31" s="7" t="s">
        <v>62</v>
      </c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 t="s">
        <v>62</v>
      </c>
      <c r="BB31" s="7" t="s">
        <v>62</v>
      </c>
      <c r="BC31" s="7"/>
      <c r="BD31" s="7"/>
      <c r="BE31" s="7"/>
      <c r="BF31" s="7"/>
      <c r="BG31" s="7"/>
      <c r="BH31" s="7"/>
      <c r="BI31" s="7"/>
      <c r="BJ31" s="7"/>
      <c r="BK31" s="7" t="s">
        <v>62</v>
      </c>
      <c r="BL31" s="7" t="s">
        <v>62</v>
      </c>
      <c r="BM31" s="7"/>
      <c r="BN31" s="7"/>
      <c r="BO31" s="7"/>
      <c r="BP31" s="7"/>
      <c r="BQ31" s="7" t="s">
        <v>62</v>
      </c>
      <c r="BR31" s="7" t="s">
        <v>62</v>
      </c>
      <c r="BS31" s="7"/>
      <c r="BT31" s="7"/>
      <c r="BU31" s="7"/>
      <c r="BV31" s="7"/>
      <c r="BW31" s="7"/>
      <c r="BX31" s="7"/>
      <c r="BY31" s="7"/>
    </row>
    <row r="32" spans="1:90" s="31" customFormat="1" x14ac:dyDescent="0.25">
      <c r="A32" s="31" t="s">
        <v>45</v>
      </c>
      <c r="B32" s="32">
        <v>2</v>
      </c>
      <c r="C32" s="33">
        <f t="shared" si="0"/>
        <v>0</v>
      </c>
      <c r="D32" s="33">
        <f t="shared" si="1"/>
        <v>0</v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</row>
    <row r="33" spans="1:90" x14ac:dyDescent="0.25">
      <c r="A33" t="s">
        <v>46</v>
      </c>
      <c r="B33" s="14">
        <v>1</v>
      </c>
      <c r="C33" s="30">
        <f t="shared" si="0"/>
        <v>0</v>
      </c>
      <c r="D33" s="30">
        <f t="shared" si="1"/>
        <v>8.2191780821917804E-2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38"/>
      <c r="R33" s="38"/>
      <c r="S33" s="38"/>
      <c r="T33" s="38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 t="s">
        <v>62</v>
      </c>
      <c r="AP33" s="7" t="s">
        <v>62</v>
      </c>
      <c r="AQ33" s="7" t="s">
        <v>62</v>
      </c>
      <c r="AR33" s="7" t="s">
        <v>62</v>
      </c>
      <c r="AS33" s="7"/>
      <c r="AT33" s="7"/>
      <c r="AU33" s="7"/>
      <c r="AV33" s="7"/>
      <c r="AW33" s="7" t="s">
        <v>62</v>
      </c>
      <c r="AX33" s="7" t="s">
        <v>62</v>
      </c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</row>
    <row r="34" spans="1:90" x14ac:dyDescent="0.25">
      <c r="A34" t="s">
        <v>47</v>
      </c>
      <c r="B34" s="14">
        <v>1.2</v>
      </c>
      <c r="C34" s="30">
        <f t="shared" si="0"/>
        <v>0</v>
      </c>
      <c r="D34" s="30">
        <f t="shared" si="1"/>
        <v>0.19178082191780821</v>
      </c>
      <c r="E34" s="7" t="s">
        <v>62</v>
      </c>
      <c r="F34" s="7" t="s">
        <v>62</v>
      </c>
      <c r="G34" s="7" t="s">
        <v>62</v>
      </c>
      <c r="H34" s="7" t="s">
        <v>62</v>
      </c>
      <c r="I34" s="7"/>
      <c r="J34" s="7"/>
      <c r="K34" s="7"/>
      <c r="L34" s="7"/>
      <c r="M34" s="7"/>
      <c r="N34" s="7"/>
      <c r="O34" s="7" t="s">
        <v>62</v>
      </c>
      <c r="P34" s="7" t="s">
        <v>62</v>
      </c>
      <c r="Q34" s="38"/>
      <c r="R34" s="38"/>
      <c r="S34" s="38"/>
      <c r="T34" s="38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 t="s">
        <v>62</v>
      </c>
      <c r="AJ34" s="7" t="s">
        <v>62</v>
      </c>
      <c r="AK34" s="7" t="s">
        <v>62</v>
      </c>
      <c r="AL34" s="7" t="s">
        <v>62</v>
      </c>
      <c r="AM34" s="7"/>
      <c r="AN34" s="7"/>
      <c r="AO34" s="7"/>
      <c r="AP34" s="7"/>
      <c r="AQ34" s="7"/>
      <c r="AR34" s="7"/>
      <c r="AS34" s="7" t="s">
        <v>62</v>
      </c>
      <c r="AT34" s="7" t="s">
        <v>62</v>
      </c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 t="s">
        <v>62</v>
      </c>
      <c r="BP34" s="7" t="s">
        <v>62</v>
      </c>
      <c r="BQ34" s="7"/>
      <c r="BR34" s="7"/>
      <c r="BS34" s="7"/>
      <c r="BT34" s="7"/>
      <c r="BU34" s="7"/>
      <c r="BV34" s="7"/>
      <c r="BW34" s="7"/>
      <c r="BX34" s="7"/>
      <c r="BY34" s="7"/>
    </row>
    <row r="35" spans="1:90" s="31" customFormat="1" x14ac:dyDescent="0.25">
      <c r="A35" s="31" t="s">
        <v>48</v>
      </c>
      <c r="B35" s="32">
        <v>2</v>
      </c>
      <c r="C35" s="33">
        <f t="shared" si="0"/>
        <v>0</v>
      </c>
      <c r="D35" s="33">
        <f t="shared" si="1"/>
        <v>0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</row>
    <row r="36" spans="1:90" x14ac:dyDescent="0.25">
      <c r="A36" t="s">
        <v>49</v>
      </c>
      <c r="B36" s="14">
        <v>1</v>
      </c>
      <c r="C36" s="30">
        <f t="shared" si="0"/>
        <v>0</v>
      </c>
      <c r="D36" s="30">
        <f t="shared" si="1"/>
        <v>9.5890410958904104E-2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38"/>
      <c r="R36" s="38"/>
      <c r="S36" s="38"/>
      <c r="T36" s="38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 t="s">
        <v>62</v>
      </c>
      <c r="AN36" s="7" t="s">
        <v>62</v>
      </c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 t="s">
        <v>62</v>
      </c>
      <c r="BD36" s="7" t="s">
        <v>62</v>
      </c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 t="s">
        <v>62</v>
      </c>
      <c r="BX36" s="7" t="s">
        <v>62</v>
      </c>
      <c r="BY36" s="7" t="s">
        <v>62</v>
      </c>
    </row>
    <row r="37" spans="1:90" x14ac:dyDescent="0.25">
      <c r="A37" t="s">
        <v>50</v>
      </c>
      <c r="B37" s="14">
        <v>1.2</v>
      </c>
      <c r="C37" s="30">
        <f t="shared" si="0"/>
        <v>0</v>
      </c>
      <c r="D37" s="30">
        <f t="shared" si="1"/>
        <v>0.1095890410958904</v>
      </c>
      <c r="E37" s="7"/>
      <c r="F37" s="7"/>
      <c r="G37" s="7"/>
      <c r="H37" s="7"/>
      <c r="I37" s="7"/>
      <c r="J37" s="7"/>
      <c r="K37" s="7" t="s">
        <v>62</v>
      </c>
      <c r="L37" s="7" t="s">
        <v>62</v>
      </c>
      <c r="M37" s="7" t="s">
        <v>62</v>
      </c>
      <c r="N37" s="7" t="s">
        <v>62</v>
      </c>
      <c r="O37" s="7"/>
      <c r="P37" s="7"/>
      <c r="Q37" s="38"/>
      <c r="R37" s="38"/>
      <c r="S37" s="38"/>
      <c r="T37" s="38"/>
      <c r="U37" s="7" t="s">
        <v>62</v>
      </c>
      <c r="V37" s="7" t="s">
        <v>62</v>
      </c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 t="s">
        <v>62</v>
      </c>
      <c r="BF37" s="7" t="s">
        <v>62</v>
      </c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</row>
    <row r="38" spans="1:90" s="31" customFormat="1" x14ac:dyDescent="0.25">
      <c r="A38" s="31" t="s">
        <v>51</v>
      </c>
      <c r="B38" s="32">
        <v>2</v>
      </c>
      <c r="C38" s="33">
        <f t="shared" si="0"/>
        <v>0</v>
      </c>
      <c r="D38" s="33">
        <f t="shared" si="1"/>
        <v>0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</row>
    <row r="40" spans="1:90" x14ac:dyDescent="0.25">
      <c r="A40" t="s">
        <v>113</v>
      </c>
    </row>
    <row r="41" spans="1:90" x14ac:dyDescent="0.25">
      <c r="A41" t="s">
        <v>114</v>
      </c>
    </row>
  </sheetData>
  <conditionalFormatting sqref="E3:BY7 E19:BY22 E24:BY38 E9:BY9 BL8:BY8 E8:BJ8 E11:BY17">
    <cfRule type="containsText" dxfId="1" priority="3" operator="containsText" text="x">
      <formula>NOT(ISERROR(SEARCH("x",E3)))</formula>
    </cfRule>
  </conditionalFormatting>
  <conditionalFormatting sqref="E24:BY38 E19:BY22 F3:BY7 F9:BY9 E4:BF9 BL8:BY8 BG8:BJ8 E11:BY17">
    <cfRule type="containsText" dxfId="0" priority="2" operator="containsText" text="N">
      <formula>NOT(ISERROR(SEARCH("N",E3)))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Trainingsleitfaden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gassmann</dc:creator>
  <cp:lastModifiedBy>gassmann</cp:lastModifiedBy>
  <cp:lastPrinted>2015-07-17T06:33:07Z</cp:lastPrinted>
  <dcterms:created xsi:type="dcterms:W3CDTF">2015-07-16T09:39:29Z</dcterms:created>
  <dcterms:modified xsi:type="dcterms:W3CDTF">2015-07-30T10:58:27Z</dcterms:modified>
</cp:coreProperties>
</file>